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0.193\datos\Datos\finternacionales\DEUDA\Colocaciones\Histórico Licitaciones\"/>
    </mc:Choice>
  </mc:AlternateContent>
  <bookViews>
    <workbookView xWindow="0" yWindow="0" windowWidth="28800" windowHeight="11700"/>
  </bookViews>
  <sheets>
    <sheet name="Licitaciones Bonos" sheetId="1" r:id="rId1"/>
  </sheets>
  <definedNames>
    <definedName name="_xlnm._FilterDatabase" localSheetId="0" hidden="1">'Licitaciones Bonos'!$A$5:$L$73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J8" i="1"/>
</calcChain>
</file>

<file path=xl/sharedStrings.xml><?xml version="1.0" encoding="utf-8"?>
<sst xmlns="http://schemas.openxmlformats.org/spreadsheetml/2006/main" count="285" uniqueCount="57">
  <si>
    <t>Fecha de Licitación</t>
  </si>
  <si>
    <t>Cupo</t>
  </si>
  <si>
    <t>Monto Demandado</t>
  </si>
  <si>
    <t>Adjudicado</t>
  </si>
  <si>
    <t>Tasa de interés (base 365)</t>
  </si>
  <si>
    <t>Total</t>
  </si>
  <si>
    <t xml:space="preserve">Bcos </t>
  </si>
  <si>
    <t>AFP, Corredores de Bolsa y Cías Seg.</t>
  </si>
  <si>
    <t>Código Nemotécnico</t>
  </si>
  <si>
    <t>ISIN</t>
  </si>
  <si>
    <t>Licitación de Bonos de la Tesorería General de la República</t>
  </si>
  <si>
    <t>Moneda</t>
  </si>
  <si>
    <t>CLP</t>
  </si>
  <si>
    <t>Fecha Madurez</t>
  </si>
  <si>
    <t>(Millones de Pesos, Miles de UF, Millones de USD)</t>
  </si>
  <si>
    <t>BTP0001124</t>
  </si>
  <si>
    <t>CL0002913979</t>
  </si>
  <si>
    <t>BTP0001024</t>
  </si>
  <si>
    <t>BTP0470930</t>
  </si>
  <si>
    <t>UF</t>
  </si>
  <si>
    <t>BTU0001028</t>
  </si>
  <si>
    <t>desierta</t>
  </si>
  <si>
    <t>BTU0300144</t>
  </si>
  <si>
    <t>BTP0510750</t>
  </si>
  <si>
    <t>BTU0190930</t>
  </si>
  <si>
    <t>BTU0210750</t>
  </si>
  <si>
    <t>CL0002913987</t>
  </si>
  <si>
    <t>CL0002445248</t>
  </si>
  <si>
    <t>CL0002080597</t>
  </si>
  <si>
    <t>CL002502871</t>
  </si>
  <si>
    <t>CL0002444033</t>
  </si>
  <si>
    <t>CL0002668839</t>
  </si>
  <si>
    <t>CL0002502863</t>
  </si>
  <si>
    <t>BTP0000429</t>
  </si>
  <si>
    <t>CL0002936103</t>
  </si>
  <si>
    <t>BTU0001033</t>
  </si>
  <si>
    <t>CL0002668847</t>
  </si>
  <si>
    <t>BTP0000527</t>
  </si>
  <si>
    <t>CL0002936111</t>
  </si>
  <si>
    <t>CL0002454248</t>
  </si>
  <si>
    <t>BTP0621040</t>
  </si>
  <si>
    <t>CL0002935048</t>
  </si>
  <si>
    <t>BTP0600433</t>
  </si>
  <si>
    <t>n.a.</t>
  </si>
  <si>
    <t>CL0002839505</t>
  </si>
  <si>
    <t>(*) book building, no incluye emisión para intercambio</t>
  </si>
  <si>
    <t>(*) book building, incluye porción emitida para recompra cash. No incluye emisión para intercambio</t>
  </si>
  <si>
    <t>BTU0281155</t>
  </si>
  <si>
    <t>CL0002948181</t>
  </si>
  <si>
    <t>BTP0491127</t>
  </si>
  <si>
    <t>CL0002948207</t>
  </si>
  <si>
    <t>CL0002502871</t>
  </si>
  <si>
    <t>BTP0610456</t>
  </si>
  <si>
    <t>CL0002948199</t>
  </si>
  <si>
    <t>BTP0581029</t>
  </si>
  <si>
    <t>CL0002951094</t>
  </si>
  <si>
    <t>CLF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</si>
</sst>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_ &quot;$&quot;* #,##0.00_ ;_ &quot;$&quot;* \-#,##0.00_ ;_ &quot;$&quot;* &quot;-&quot;??_ ;_ @_ "/>
  </numFmts>
  <fonts count="9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b/>
      <sz val="12"/>
      <name val="Times New Roman"/>
      <family val="1"/>
    </font>
    <font>
      <sz val="9"/>
      <color indexed="8"/>
      <name val="Times New Roman"/>
      <family val="1"/>
    </font>
    <font>
      <b/>
      <sz val="9"/>
      <name val="Times New Roman"/>
      <family val="1"/>
    </font>
    <font>
      <sz val="9"/>
      <color theme="1"/>
      <name val="Times New Roman"/>
      <family val="1"/>
    </font>
    <font>
      <b/>
      <sz val="9"/>
      <color indexed="8"/>
      <name val="Times New Roman"/>
      <family val="1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28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15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15" fontId="5" fillId="2" borderId="6" xfId="0" applyNumberFormat="1" applyFont="1" applyFill="1" applyBorder="1" applyAlignment="1">
      <alignment horizontal="center" vertical="center"/>
    </xf>
    <xf numFmtId="0" fontId="7" fillId="2" borderId="0" xfId="0" applyFont="1" applyFill="1"/>
    <xf numFmtId="0" fontId="5" fillId="2" borderId="8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5" fontId="5" fillId="2" borderId="8" xfId="0" applyNumberFormat="1" applyFont="1" applyFill="1" applyBorder="1" applyAlignment="1">
      <alignment horizontal="center" vertical="center"/>
    </xf>
    <xf numFmtId="15" fontId="3" fillId="2" borderId="2" xfId="0" applyNumberFormat="1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center" vertical="center"/>
    </xf>
    <xf numFmtId="164" fontId="0" fillId="2" borderId="0" xfId="1" applyNumberFormat="1" applyFont="1" applyFill="1"/>
    <xf numFmtId="0" fontId="0" fillId="2" borderId="0" xfId="0" applyFill="1"/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4">
    <cellStyle name="Millares" xfId="1" builtinId="3"/>
    <cellStyle name="Millares 2" xfId="3"/>
    <cellStyle name="Mon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9"/>
  <sheetViews>
    <sheetView tabSelected="1" workbookViewId="0">
      <pane ySplit="7" topLeftCell="A64" activePane="bottomLeft" state="frozen"/>
      <selection pane="bottomLeft" activeCell="L90" sqref="L90"/>
    </sheetView>
  </sheetViews>
  <sheetFormatPr baseColWidth="10" defaultColWidth="11.42578125" defaultRowHeight="15" x14ac:dyDescent="0.25"/>
  <cols>
    <col min="1" max="1" width="15.42578125" style="1" customWidth="1"/>
    <col min="2" max="2" width="13" style="1" bestFit="1" customWidth="1"/>
    <col min="3" max="3" width="7" style="5" bestFit="1" customWidth="1"/>
    <col min="4" max="4" width="12.5703125" style="5" bestFit="1" customWidth="1"/>
    <col min="5" max="5" width="15.42578125" style="1" bestFit="1" customWidth="1"/>
    <col min="6" max="6" width="7.85546875" style="1" bestFit="1" customWidth="1"/>
    <col min="7" max="7" width="15.140625" style="1" bestFit="1" customWidth="1"/>
    <col min="8" max="8" width="18.7109375" style="1" bestFit="1" customWidth="1"/>
    <col min="9" max="9" width="7.85546875" style="1" bestFit="1" customWidth="1"/>
    <col min="10" max="10" width="18.140625" style="1" customWidth="1"/>
    <col min="11" max="11" width="20.42578125" style="1" bestFit="1" customWidth="1"/>
    <col min="12" max="12" width="14.42578125" style="12" bestFit="1" customWidth="1"/>
    <col min="13" max="13" width="11.85546875" style="1" bestFit="1" customWidth="1"/>
    <col min="14" max="14" width="9.42578125" style="1" bestFit="1" customWidth="1"/>
    <col min="15" max="15" width="22.5703125" style="1" bestFit="1" customWidth="1"/>
    <col min="16" max="16" width="12.7109375" style="1" bestFit="1" customWidth="1"/>
    <col min="17" max="17" width="15" style="1" bestFit="1" customWidth="1"/>
    <col min="18" max="18" width="9.140625" style="1" bestFit="1" customWidth="1"/>
    <col min="19" max="19" width="17.140625" style="1" bestFit="1" customWidth="1"/>
    <col min="20" max="16384" width="11.42578125" style="1"/>
  </cols>
  <sheetData>
    <row r="1" spans="1:13" x14ac:dyDescent="0.25">
      <c r="E1" s="2"/>
      <c r="F1" s="2"/>
      <c r="G1" s="2"/>
      <c r="H1" s="2"/>
      <c r="I1" s="2"/>
      <c r="J1" s="2"/>
      <c r="K1" s="2"/>
    </row>
    <row r="2" spans="1:13" ht="15.75" x14ac:dyDescent="0.25">
      <c r="A2" s="3" t="s">
        <v>10</v>
      </c>
      <c r="F2" s="3"/>
      <c r="G2" s="3"/>
      <c r="H2" s="3"/>
      <c r="I2" s="3"/>
      <c r="J2" s="3"/>
      <c r="K2" s="3"/>
    </row>
    <row r="3" spans="1:13" x14ac:dyDescent="0.25">
      <c r="A3" s="4" t="s">
        <v>14</v>
      </c>
      <c r="F3" s="4"/>
      <c r="G3" s="4"/>
      <c r="H3" s="4"/>
      <c r="I3" s="4"/>
      <c r="J3" s="4"/>
      <c r="K3" s="4"/>
    </row>
    <row r="4" spans="1:13" x14ac:dyDescent="0.25">
      <c r="E4" s="2"/>
      <c r="F4" s="2"/>
      <c r="G4" s="2"/>
      <c r="H4" s="2"/>
      <c r="I4" s="2"/>
      <c r="J4" s="2"/>
      <c r="K4" s="2"/>
    </row>
    <row r="5" spans="1:13" x14ac:dyDescent="0.25">
      <c r="A5" s="23" t="s">
        <v>8</v>
      </c>
      <c r="B5" s="21" t="s">
        <v>9</v>
      </c>
      <c r="C5" s="21" t="s">
        <v>11</v>
      </c>
      <c r="D5" s="24" t="s">
        <v>13</v>
      </c>
      <c r="E5" s="25" t="s">
        <v>0</v>
      </c>
      <c r="F5" s="21" t="s">
        <v>1</v>
      </c>
      <c r="G5" s="21" t="s">
        <v>2</v>
      </c>
      <c r="H5" s="22" t="s">
        <v>3</v>
      </c>
      <c r="I5" s="22"/>
      <c r="J5" s="22"/>
      <c r="K5" s="21" t="s">
        <v>4</v>
      </c>
    </row>
    <row r="6" spans="1:13" x14ac:dyDescent="0.25">
      <c r="A6" s="23"/>
      <c r="B6" s="21"/>
      <c r="C6" s="21"/>
      <c r="D6" s="24"/>
      <c r="E6" s="26"/>
      <c r="F6" s="21"/>
      <c r="G6" s="21"/>
      <c r="H6" s="21" t="s">
        <v>5</v>
      </c>
      <c r="I6" s="21" t="s">
        <v>6</v>
      </c>
      <c r="J6" s="21" t="s">
        <v>7</v>
      </c>
      <c r="K6" s="21"/>
    </row>
    <row r="7" spans="1:13" x14ac:dyDescent="0.25">
      <c r="A7" s="23"/>
      <c r="B7" s="21"/>
      <c r="C7" s="21"/>
      <c r="D7" s="24"/>
      <c r="E7" s="27"/>
      <c r="F7" s="21"/>
      <c r="G7" s="21"/>
      <c r="H7" s="21"/>
      <c r="I7" s="21"/>
      <c r="J7" s="21"/>
      <c r="K7" s="21"/>
    </row>
    <row r="8" spans="1:13" x14ac:dyDescent="0.25">
      <c r="A8" s="10" t="s">
        <v>15</v>
      </c>
      <c r="B8" s="6" t="s">
        <v>16</v>
      </c>
      <c r="C8" s="6" t="s">
        <v>12</v>
      </c>
      <c r="D8" s="11">
        <v>45622</v>
      </c>
      <c r="E8" s="7">
        <v>45349</v>
      </c>
      <c r="F8" s="8">
        <v>750000</v>
      </c>
      <c r="G8" s="8">
        <v>1524000</v>
      </c>
      <c r="H8" s="8">
        <v>748000</v>
      </c>
      <c r="I8" s="8">
        <v>675000</v>
      </c>
      <c r="J8" s="8">
        <f>+H8-I8</f>
        <v>73000</v>
      </c>
      <c r="K8" s="9">
        <v>5.49</v>
      </c>
    </row>
    <row r="9" spans="1:13" x14ac:dyDescent="0.25">
      <c r="A9" s="10" t="s">
        <v>17</v>
      </c>
      <c r="B9" s="6" t="s">
        <v>26</v>
      </c>
      <c r="C9" s="6" t="s">
        <v>12</v>
      </c>
      <c r="D9" s="11">
        <v>45590</v>
      </c>
      <c r="E9" s="7">
        <v>45356</v>
      </c>
      <c r="F9" s="8">
        <v>700000</v>
      </c>
      <c r="G9" s="8">
        <v>1323000</v>
      </c>
      <c r="H9" s="8">
        <v>700000</v>
      </c>
      <c r="I9" s="8">
        <v>667000</v>
      </c>
      <c r="J9" s="8">
        <f>+H9-I9</f>
        <v>33000</v>
      </c>
      <c r="K9" s="9">
        <v>5.97</v>
      </c>
    </row>
    <row r="10" spans="1:13" x14ac:dyDescent="0.25">
      <c r="A10" s="10" t="s">
        <v>15</v>
      </c>
      <c r="B10" s="6" t="s">
        <v>16</v>
      </c>
      <c r="C10" s="6" t="s">
        <v>12</v>
      </c>
      <c r="D10" s="11">
        <v>45622</v>
      </c>
      <c r="E10" s="7">
        <v>45363</v>
      </c>
      <c r="F10" s="8">
        <v>600000</v>
      </c>
      <c r="G10" s="8">
        <v>787000</v>
      </c>
      <c r="H10" s="8">
        <v>600000</v>
      </c>
      <c r="I10" s="8">
        <v>388000</v>
      </c>
      <c r="J10" s="8">
        <v>212000</v>
      </c>
      <c r="K10" s="9">
        <v>5.82</v>
      </c>
    </row>
    <row r="11" spans="1:13" x14ac:dyDescent="0.25">
      <c r="A11" s="10" t="s">
        <v>17</v>
      </c>
      <c r="B11" s="6" t="s">
        <v>26</v>
      </c>
      <c r="C11" s="6" t="s">
        <v>12</v>
      </c>
      <c r="D11" s="11">
        <v>45590</v>
      </c>
      <c r="E11" s="7">
        <v>45370</v>
      </c>
      <c r="F11" s="8">
        <v>500000</v>
      </c>
      <c r="G11" s="8">
        <v>617000</v>
      </c>
      <c r="H11" s="8">
        <v>500000</v>
      </c>
      <c r="I11" s="8">
        <v>328000</v>
      </c>
      <c r="J11" s="8">
        <v>172000</v>
      </c>
      <c r="K11" s="9">
        <v>6.5</v>
      </c>
    </row>
    <row r="12" spans="1:13" x14ac:dyDescent="0.25">
      <c r="A12" s="10" t="s">
        <v>17</v>
      </c>
      <c r="B12" s="6" t="s">
        <v>26</v>
      </c>
      <c r="C12" s="6" t="s">
        <v>12</v>
      </c>
      <c r="D12" s="11">
        <v>45590</v>
      </c>
      <c r="E12" s="7">
        <v>45377</v>
      </c>
      <c r="F12" s="8">
        <v>500000</v>
      </c>
      <c r="G12" s="8">
        <v>995000</v>
      </c>
      <c r="H12" s="8">
        <v>500000</v>
      </c>
      <c r="I12" s="8">
        <v>228000</v>
      </c>
      <c r="J12" s="8">
        <v>272000</v>
      </c>
      <c r="K12" s="9">
        <v>6.19</v>
      </c>
    </row>
    <row r="13" spans="1:13" x14ac:dyDescent="0.25">
      <c r="A13" s="10" t="s">
        <v>18</v>
      </c>
      <c r="B13" s="6" t="s">
        <v>27</v>
      </c>
      <c r="C13" s="6" t="s">
        <v>12</v>
      </c>
      <c r="D13" s="11">
        <v>44075</v>
      </c>
      <c r="E13" s="7">
        <v>45392</v>
      </c>
      <c r="F13" s="8">
        <v>70000</v>
      </c>
      <c r="G13" s="8">
        <v>219200</v>
      </c>
      <c r="H13" s="8">
        <v>70000</v>
      </c>
      <c r="I13" s="8">
        <v>54800</v>
      </c>
      <c r="J13" s="8">
        <v>15200</v>
      </c>
      <c r="K13" s="9">
        <v>6.03</v>
      </c>
      <c r="M13" s="19"/>
    </row>
    <row r="14" spans="1:13" x14ac:dyDescent="0.25">
      <c r="A14" s="10" t="s">
        <v>20</v>
      </c>
      <c r="B14" s="6" t="s">
        <v>31</v>
      </c>
      <c r="C14" s="6" t="s">
        <v>19</v>
      </c>
      <c r="D14" s="11">
        <v>47027</v>
      </c>
      <c r="E14" s="7">
        <v>45392</v>
      </c>
      <c r="F14" s="8">
        <v>2000</v>
      </c>
      <c r="G14" s="8" t="s">
        <v>21</v>
      </c>
      <c r="H14" s="8" t="s">
        <v>21</v>
      </c>
      <c r="I14" s="8" t="s">
        <v>21</v>
      </c>
      <c r="J14" s="8" t="s">
        <v>21</v>
      </c>
      <c r="K14" s="8" t="s">
        <v>21</v>
      </c>
      <c r="M14" s="19"/>
    </row>
    <row r="15" spans="1:13" x14ac:dyDescent="0.25">
      <c r="A15" s="10" t="s">
        <v>22</v>
      </c>
      <c r="B15" s="6" t="s">
        <v>28</v>
      </c>
      <c r="C15" s="6" t="s">
        <v>19</v>
      </c>
      <c r="D15" s="11">
        <v>16072</v>
      </c>
      <c r="E15" s="7">
        <v>45392</v>
      </c>
      <c r="F15" s="8">
        <v>1200</v>
      </c>
      <c r="G15" s="8">
        <v>2250</v>
      </c>
      <c r="H15" s="8">
        <v>1200</v>
      </c>
      <c r="I15" s="8">
        <v>0</v>
      </c>
      <c r="J15" s="8">
        <v>1200</v>
      </c>
      <c r="K15" s="9">
        <v>2.4900000000000002</v>
      </c>
      <c r="M15" s="19"/>
    </row>
    <row r="16" spans="1:13" x14ac:dyDescent="0.25">
      <c r="A16" s="10" t="s">
        <v>23</v>
      </c>
      <c r="B16" s="6" t="s">
        <v>29</v>
      </c>
      <c r="C16" s="6" t="s">
        <v>12</v>
      </c>
      <c r="D16" s="11">
        <v>18459</v>
      </c>
      <c r="E16" s="7">
        <v>45398</v>
      </c>
      <c r="F16" s="8">
        <v>80000</v>
      </c>
      <c r="G16" s="8">
        <v>108600</v>
      </c>
      <c r="H16" s="8">
        <v>80000</v>
      </c>
      <c r="I16" s="8">
        <v>2000</v>
      </c>
      <c r="J16" s="8">
        <v>78000</v>
      </c>
      <c r="K16" s="9">
        <v>6</v>
      </c>
      <c r="M16" s="19"/>
    </row>
    <row r="17" spans="1:13" x14ac:dyDescent="0.25">
      <c r="A17" s="10" t="s">
        <v>24</v>
      </c>
      <c r="B17" s="6" t="s">
        <v>30</v>
      </c>
      <c r="C17" s="6" t="s">
        <v>19</v>
      </c>
      <c r="D17" s="11">
        <v>11202</v>
      </c>
      <c r="E17" s="7">
        <v>45398</v>
      </c>
      <c r="F17" s="8">
        <v>2000</v>
      </c>
      <c r="G17" s="8">
        <v>4260</v>
      </c>
      <c r="H17" s="8">
        <v>2000</v>
      </c>
      <c r="I17" s="8">
        <v>1290</v>
      </c>
      <c r="J17" s="8">
        <v>710</v>
      </c>
      <c r="K17" s="9">
        <v>3.07</v>
      </c>
      <c r="M17" s="19"/>
    </row>
    <row r="18" spans="1:13" x14ac:dyDescent="0.25">
      <c r="A18" s="10" t="s">
        <v>18</v>
      </c>
      <c r="B18" s="6" t="s">
        <v>27</v>
      </c>
      <c r="C18" s="6" t="s">
        <v>12</v>
      </c>
      <c r="D18" s="11">
        <v>11202</v>
      </c>
      <c r="E18" s="7">
        <v>45405</v>
      </c>
      <c r="F18" s="8">
        <v>70000</v>
      </c>
      <c r="G18" s="8">
        <v>336200</v>
      </c>
      <c r="H18" s="8">
        <v>70000</v>
      </c>
      <c r="I18" s="8">
        <v>50000</v>
      </c>
      <c r="J18" s="8">
        <v>20000</v>
      </c>
      <c r="K18" s="9">
        <v>6.05</v>
      </c>
      <c r="M18" s="19"/>
    </row>
    <row r="19" spans="1:13" x14ac:dyDescent="0.25">
      <c r="A19" s="10" t="s">
        <v>20</v>
      </c>
      <c r="B19" s="6" t="s">
        <v>31</v>
      </c>
      <c r="C19" s="6" t="s">
        <v>19</v>
      </c>
      <c r="D19" s="11">
        <v>47027</v>
      </c>
      <c r="E19" s="7">
        <v>45405</v>
      </c>
      <c r="F19" s="8">
        <v>2000</v>
      </c>
      <c r="G19" s="8">
        <v>4870</v>
      </c>
      <c r="H19" s="8">
        <v>2000</v>
      </c>
      <c r="I19" s="8">
        <v>1600</v>
      </c>
      <c r="J19" s="8">
        <v>400</v>
      </c>
      <c r="K19" s="9">
        <v>2.89</v>
      </c>
      <c r="M19" s="19"/>
    </row>
    <row r="20" spans="1:13" x14ac:dyDescent="0.25">
      <c r="A20" s="10" t="s">
        <v>25</v>
      </c>
      <c r="B20" s="6" t="s">
        <v>32</v>
      </c>
      <c r="C20" s="6" t="s">
        <v>19</v>
      </c>
      <c r="D20" s="11">
        <v>18459</v>
      </c>
      <c r="E20" s="7">
        <v>45405</v>
      </c>
      <c r="F20" s="8">
        <v>1300</v>
      </c>
      <c r="G20" s="8">
        <v>1780</v>
      </c>
      <c r="H20" s="8">
        <v>1300</v>
      </c>
      <c r="I20" s="8">
        <v>300</v>
      </c>
      <c r="J20" s="8">
        <v>1000</v>
      </c>
      <c r="K20" s="9">
        <v>2.75</v>
      </c>
      <c r="M20" s="19"/>
    </row>
    <row r="21" spans="1:13" x14ac:dyDescent="0.25">
      <c r="A21" s="10" t="s">
        <v>24</v>
      </c>
      <c r="B21" s="6" t="s">
        <v>30</v>
      </c>
      <c r="C21" s="6" t="s">
        <v>19</v>
      </c>
      <c r="D21" s="11">
        <v>11202</v>
      </c>
      <c r="E21" s="7">
        <v>45414</v>
      </c>
      <c r="F21" s="8">
        <v>2000</v>
      </c>
      <c r="G21" s="8">
        <v>3130</v>
      </c>
      <c r="H21" s="8">
        <v>2000</v>
      </c>
      <c r="I21" s="8">
        <v>970</v>
      </c>
      <c r="J21" s="8">
        <v>1030</v>
      </c>
      <c r="K21" s="9">
        <v>2.89</v>
      </c>
      <c r="M21" s="19"/>
    </row>
    <row r="22" spans="1:13" x14ac:dyDescent="0.25">
      <c r="A22" s="10" t="s">
        <v>22</v>
      </c>
      <c r="B22" s="6" t="s">
        <v>28</v>
      </c>
      <c r="C22" s="6" t="s">
        <v>19</v>
      </c>
      <c r="D22" s="11">
        <v>16072</v>
      </c>
      <c r="E22" s="7">
        <v>45414</v>
      </c>
      <c r="F22" s="8">
        <v>1200</v>
      </c>
      <c r="G22" s="8">
        <v>2350</v>
      </c>
      <c r="H22" s="8">
        <v>1200</v>
      </c>
      <c r="I22" s="8">
        <v>0</v>
      </c>
      <c r="J22" s="8">
        <v>1200</v>
      </c>
      <c r="K22" s="9">
        <v>2.75</v>
      </c>
      <c r="M22" s="19"/>
    </row>
    <row r="23" spans="1:13" x14ac:dyDescent="0.25">
      <c r="A23" s="10" t="s">
        <v>23</v>
      </c>
      <c r="B23" s="6" t="s">
        <v>29</v>
      </c>
      <c r="C23" s="6" t="s">
        <v>12</v>
      </c>
      <c r="D23" s="11">
        <v>18459</v>
      </c>
      <c r="E23" s="7">
        <v>45426</v>
      </c>
      <c r="F23" s="8">
        <v>40000</v>
      </c>
      <c r="G23" s="8">
        <v>93600</v>
      </c>
      <c r="H23" s="8">
        <v>40000</v>
      </c>
      <c r="I23" s="8">
        <v>5000</v>
      </c>
      <c r="J23" s="8">
        <v>35000</v>
      </c>
      <c r="K23" s="9">
        <v>5.99</v>
      </c>
      <c r="M23" s="19"/>
    </row>
    <row r="24" spans="1:13" x14ac:dyDescent="0.25">
      <c r="A24" s="10" t="s">
        <v>24</v>
      </c>
      <c r="B24" s="6" t="s">
        <v>30</v>
      </c>
      <c r="C24" s="6" t="s">
        <v>19</v>
      </c>
      <c r="D24" s="11">
        <v>11202</v>
      </c>
      <c r="E24" s="7">
        <v>45426</v>
      </c>
      <c r="F24" s="8">
        <v>2000</v>
      </c>
      <c r="G24" s="8">
        <v>8970</v>
      </c>
      <c r="H24" s="8">
        <v>2000</v>
      </c>
      <c r="I24" s="8">
        <v>1910</v>
      </c>
      <c r="J24" s="8">
        <v>90</v>
      </c>
      <c r="K24" s="9">
        <v>2.82</v>
      </c>
      <c r="M24" s="19"/>
    </row>
    <row r="25" spans="1:13" x14ac:dyDescent="0.25">
      <c r="A25" s="10" t="s">
        <v>25</v>
      </c>
      <c r="B25" s="6" t="s">
        <v>32</v>
      </c>
      <c r="C25" s="6" t="s">
        <v>19</v>
      </c>
      <c r="D25" s="11">
        <v>18459</v>
      </c>
      <c r="E25" s="7">
        <v>45426</v>
      </c>
      <c r="F25" s="8">
        <v>1400</v>
      </c>
      <c r="G25" s="8">
        <v>2760</v>
      </c>
      <c r="H25" s="8">
        <v>1400</v>
      </c>
      <c r="I25" s="8">
        <v>730</v>
      </c>
      <c r="J25" s="8">
        <v>670</v>
      </c>
      <c r="K25" s="9">
        <v>2.7</v>
      </c>
      <c r="M25" s="19"/>
    </row>
    <row r="26" spans="1:13" x14ac:dyDescent="0.25">
      <c r="A26" s="10" t="s">
        <v>42</v>
      </c>
      <c r="B26" s="6" t="s">
        <v>44</v>
      </c>
      <c r="C26" s="6" t="s">
        <v>12</v>
      </c>
      <c r="D26" s="11">
        <v>12145</v>
      </c>
      <c r="E26" s="7">
        <v>45436</v>
      </c>
      <c r="F26" s="8" t="s">
        <v>43</v>
      </c>
      <c r="G26" s="8" t="s">
        <v>43</v>
      </c>
      <c r="H26" s="8">
        <v>1300000</v>
      </c>
      <c r="I26" s="8" t="s">
        <v>43</v>
      </c>
      <c r="J26" s="8" t="s">
        <v>43</v>
      </c>
      <c r="K26" s="9">
        <v>6.25</v>
      </c>
      <c r="L26" s="12" t="s">
        <v>45</v>
      </c>
      <c r="M26" s="19"/>
    </row>
    <row r="27" spans="1:13" x14ac:dyDescent="0.25">
      <c r="A27" s="10" t="s">
        <v>40</v>
      </c>
      <c r="B27" s="6" t="s">
        <v>41</v>
      </c>
      <c r="C27" s="6" t="s">
        <v>12</v>
      </c>
      <c r="D27" s="11">
        <v>14885</v>
      </c>
      <c r="E27" s="7">
        <v>45436</v>
      </c>
      <c r="F27" s="8" t="s">
        <v>43</v>
      </c>
      <c r="G27" s="8" t="s">
        <v>43</v>
      </c>
      <c r="H27" s="8">
        <v>670000</v>
      </c>
      <c r="I27" s="8" t="s">
        <v>43</v>
      </c>
      <c r="J27" s="8" t="s">
        <v>43</v>
      </c>
      <c r="K27" s="9">
        <v>6.25</v>
      </c>
      <c r="L27" s="12" t="s">
        <v>46</v>
      </c>
      <c r="M27" s="19"/>
    </row>
    <row r="28" spans="1:13" x14ac:dyDescent="0.25">
      <c r="A28" s="10" t="s">
        <v>33</v>
      </c>
      <c r="B28" s="6" t="s">
        <v>34</v>
      </c>
      <c r="C28" s="6" t="s">
        <v>12</v>
      </c>
      <c r="D28" s="11">
        <v>47209</v>
      </c>
      <c r="E28" s="7">
        <v>45447</v>
      </c>
      <c r="F28" s="8">
        <v>200000</v>
      </c>
      <c r="G28" s="8">
        <v>485000</v>
      </c>
      <c r="H28" s="8">
        <v>200000</v>
      </c>
      <c r="I28" s="8">
        <v>190000</v>
      </c>
      <c r="J28" s="8">
        <v>10000</v>
      </c>
      <c r="K28" s="9">
        <v>5.65</v>
      </c>
      <c r="M28" s="19"/>
    </row>
    <row r="29" spans="1:13" x14ac:dyDescent="0.25">
      <c r="A29" s="10" t="s">
        <v>23</v>
      </c>
      <c r="B29" s="6" t="s">
        <v>29</v>
      </c>
      <c r="C29" s="6" t="s">
        <v>12</v>
      </c>
      <c r="D29" s="11">
        <v>18459</v>
      </c>
      <c r="E29" s="7">
        <v>45447</v>
      </c>
      <c r="F29" s="8">
        <v>40000</v>
      </c>
      <c r="G29" s="8">
        <v>81000</v>
      </c>
      <c r="H29" s="8">
        <v>40000</v>
      </c>
      <c r="I29" s="8">
        <v>2000</v>
      </c>
      <c r="J29" s="8">
        <v>38000</v>
      </c>
      <c r="K29" s="9">
        <v>6.02</v>
      </c>
      <c r="M29" s="19"/>
    </row>
    <row r="30" spans="1:13" x14ac:dyDescent="0.25">
      <c r="A30" s="10" t="s">
        <v>35</v>
      </c>
      <c r="B30" s="6" t="s">
        <v>36</v>
      </c>
      <c r="C30" s="6" t="s">
        <v>19</v>
      </c>
      <c r="D30" s="11">
        <v>12328</v>
      </c>
      <c r="E30" s="7">
        <v>45447</v>
      </c>
      <c r="F30" s="8">
        <v>5000</v>
      </c>
      <c r="G30" s="8" t="s">
        <v>21</v>
      </c>
      <c r="H30" s="8" t="s">
        <v>21</v>
      </c>
      <c r="I30" s="8" t="s">
        <v>21</v>
      </c>
      <c r="J30" s="8" t="s">
        <v>21</v>
      </c>
      <c r="K30" s="9" t="s">
        <v>21</v>
      </c>
      <c r="M30" s="19"/>
    </row>
    <row r="31" spans="1:13" x14ac:dyDescent="0.25">
      <c r="A31" s="10" t="s">
        <v>25</v>
      </c>
      <c r="B31" s="6" t="s">
        <v>32</v>
      </c>
      <c r="C31" s="6" t="s">
        <v>19</v>
      </c>
      <c r="D31" s="11">
        <v>18459</v>
      </c>
      <c r="E31" s="7">
        <v>45447</v>
      </c>
      <c r="F31" s="8">
        <v>1400</v>
      </c>
      <c r="G31" s="8">
        <v>3480</v>
      </c>
      <c r="H31" s="8">
        <v>1400</v>
      </c>
      <c r="I31" s="8">
        <v>450</v>
      </c>
      <c r="J31" s="8">
        <v>950</v>
      </c>
      <c r="K31" s="9">
        <v>2.72</v>
      </c>
      <c r="M31" s="19"/>
    </row>
    <row r="32" spans="1:13" x14ac:dyDescent="0.25">
      <c r="A32" s="10" t="s">
        <v>37</v>
      </c>
      <c r="B32" s="6" t="s">
        <v>38</v>
      </c>
      <c r="C32" s="6" t="s">
        <v>12</v>
      </c>
      <c r="D32" s="7">
        <v>46513</v>
      </c>
      <c r="E32" s="7">
        <v>45454</v>
      </c>
      <c r="F32" s="8">
        <v>300000</v>
      </c>
      <c r="G32" s="8">
        <v>373200</v>
      </c>
      <c r="H32" s="8">
        <v>250000</v>
      </c>
      <c r="I32" s="8">
        <v>220000</v>
      </c>
      <c r="J32" s="8">
        <v>30000</v>
      </c>
      <c r="K32" s="9">
        <v>5.67</v>
      </c>
      <c r="M32" s="19"/>
    </row>
    <row r="33" spans="1:13" x14ac:dyDescent="0.25">
      <c r="A33" s="10" t="s">
        <v>24</v>
      </c>
      <c r="B33" s="6" t="s">
        <v>30</v>
      </c>
      <c r="C33" s="6" t="s">
        <v>19</v>
      </c>
      <c r="D33" s="7">
        <v>11202</v>
      </c>
      <c r="E33" s="7">
        <v>45454</v>
      </c>
      <c r="F33" s="8">
        <v>2000</v>
      </c>
      <c r="G33" s="8">
        <v>3360</v>
      </c>
      <c r="H33" s="8">
        <v>2000</v>
      </c>
      <c r="I33" s="8">
        <v>1190</v>
      </c>
      <c r="J33" s="8">
        <v>810</v>
      </c>
      <c r="K33" s="9">
        <v>2.9</v>
      </c>
      <c r="M33" s="19"/>
    </row>
    <row r="34" spans="1:13" x14ac:dyDescent="0.25">
      <c r="A34" s="10" t="s">
        <v>22</v>
      </c>
      <c r="B34" s="6" t="s">
        <v>28</v>
      </c>
      <c r="C34" s="6" t="s">
        <v>19</v>
      </c>
      <c r="D34" s="11">
        <v>16072</v>
      </c>
      <c r="E34" s="7">
        <v>45454</v>
      </c>
      <c r="F34" s="8">
        <v>1200</v>
      </c>
      <c r="G34" s="8">
        <v>1830</v>
      </c>
      <c r="H34" s="8">
        <v>1200</v>
      </c>
      <c r="I34" s="8">
        <v>500</v>
      </c>
      <c r="J34" s="8">
        <v>700</v>
      </c>
      <c r="K34" s="9">
        <v>2.8</v>
      </c>
      <c r="M34" s="19"/>
    </row>
    <row r="35" spans="1:13" x14ac:dyDescent="0.25">
      <c r="A35" s="10" t="s">
        <v>33</v>
      </c>
      <c r="B35" s="6" t="s">
        <v>34</v>
      </c>
      <c r="C35" s="6" t="s">
        <v>12</v>
      </c>
      <c r="D35" s="11">
        <v>47209</v>
      </c>
      <c r="E35" s="7">
        <v>45456</v>
      </c>
      <c r="F35" s="8">
        <v>100000</v>
      </c>
      <c r="G35" s="8">
        <v>336600</v>
      </c>
      <c r="H35" s="8">
        <v>100000</v>
      </c>
      <c r="I35" s="8">
        <v>73400</v>
      </c>
      <c r="J35" s="8">
        <v>26600</v>
      </c>
      <c r="K35" s="9">
        <v>5.55</v>
      </c>
      <c r="M35" s="19"/>
    </row>
    <row r="36" spans="1:13" x14ac:dyDescent="0.25">
      <c r="A36" s="10" t="s">
        <v>18</v>
      </c>
      <c r="B36" s="6" t="s">
        <v>39</v>
      </c>
      <c r="C36" s="6" t="s">
        <v>12</v>
      </c>
      <c r="D36" s="11">
        <v>11202</v>
      </c>
      <c r="E36" s="7">
        <v>45456</v>
      </c>
      <c r="F36" s="8">
        <v>70000</v>
      </c>
      <c r="G36" s="8">
        <v>223600</v>
      </c>
      <c r="H36" s="8">
        <v>70000</v>
      </c>
      <c r="I36" s="8">
        <v>59400</v>
      </c>
      <c r="J36" s="8">
        <v>10600</v>
      </c>
      <c r="K36" s="9">
        <v>5.81</v>
      </c>
      <c r="M36" s="19"/>
    </row>
    <row r="37" spans="1:13" x14ac:dyDescent="0.25">
      <c r="A37" s="10" t="s">
        <v>40</v>
      </c>
      <c r="B37" s="6" t="s">
        <v>41</v>
      </c>
      <c r="C37" s="6" t="s">
        <v>12</v>
      </c>
      <c r="D37" s="11">
        <v>14885</v>
      </c>
      <c r="E37" s="7">
        <v>45456</v>
      </c>
      <c r="F37" s="8">
        <v>80000</v>
      </c>
      <c r="G37" s="8">
        <v>220000</v>
      </c>
      <c r="H37" s="8">
        <v>80000</v>
      </c>
      <c r="I37" s="8">
        <v>2000</v>
      </c>
      <c r="J37" s="8">
        <v>78000</v>
      </c>
      <c r="K37" s="9">
        <v>5.93</v>
      </c>
      <c r="M37" s="19"/>
    </row>
    <row r="38" spans="1:13" x14ac:dyDescent="0.25">
      <c r="A38" s="10" t="s">
        <v>20</v>
      </c>
      <c r="B38" s="6" t="s">
        <v>31</v>
      </c>
      <c r="C38" s="6" t="s">
        <v>19</v>
      </c>
      <c r="D38" s="11">
        <v>47027</v>
      </c>
      <c r="E38" s="7">
        <v>45456</v>
      </c>
      <c r="F38" s="8">
        <v>2000</v>
      </c>
      <c r="G38" s="8">
        <v>3050</v>
      </c>
      <c r="H38" s="8">
        <v>800</v>
      </c>
      <c r="I38" s="8">
        <v>350</v>
      </c>
      <c r="J38" s="8">
        <v>450</v>
      </c>
      <c r="K38" s="9">
        <v>2.73</v>
      </c>
      <c r="M38" s="19"/>
    </row>
    <row r="39" spans="1:13" x14ac:dyDescent="0.25">
      <c r="A39" s="10" t="s">
        <v>35</v>
      </c>
      <c r="B39" s="6" t="s">
        <v>36</v>
      </c>
      <c r="C39" s="6" t="s">
        <v>19</v>
      </c>
      <c r="D39" s="11">
        <v>12328</v>
      </c>
      <c r="E39" s="7">
        <v>45456</v>
      </c>
      <c r="F39" s="8">
        <v>2500</v>
      </c>
      <c r="G39" s="8">
        <v>3120</v>
      </c>
      <c r="H39" s="8">
        <v>1120</v>
      </c>
      <c r="I39" s="8">
        <v>350</v>
      </c>
      <c r="J39" s="8">
        <v>770</v>
      </c>
      <c r="K39" s="9">
        <v>2.9</v>
      </c>
      <c r="M39" s="19"/>
    </row>
    <row r="40" spans="1:13" x14ac:dyDescent="0.25">
      <c r="A40" s="10" t="s">
        <v>22</v>
      </c>
      <c r="B40" s="6" t="s">
        <v>28</v>
      </c>
      <c r="C40" s="6" t="s">
        <v>19</v>
      </c>
      <c r="D40" s="11">
        <v>16072</v>
      </c>
      <c r="E40" s="7">
        <v>45456</v>
      </c>
      <c r="F40" s="8">
        <v>1200</v>
      </c>
      <c r="G40" s="8">
        <v>1110</v>
      </c>
      <c r="H40" s="8">
        <v>1010</v>
      </c>
      <c r="I40" s="8">
        <v>200</v>
      </c>
      <c r="J40" s="8">
        <v>810</v>
      </c>
      <c r="K40" s="9">
        <v>2.85</v>
      </c>
      <c r="M40" s="19"/>
    </row>
    <row r="41" spans="1:13" x14ac:dyDescent="0.25">
      <c r="A41" s="10" t="s">
        <v>37</v>
      </c>
      <c r="B41" s="6" t="s">
        <v>38</v>
      </c>
      <c r="C41" s="6" t="s">
        <v>12</v>
      </c>
      <c r="D41" s="11">
        <v>46513</v>
      </c>
      <c r="E41" s="7">
        <v>45462</v>
      </c>
      <c r="F41" s="8">
        <v>300000</v>
      </c>
      <c r="G41" s="8">
        <v>232000</v>
      </c>
      <c r="H41" s="8">
        <v>225000</v>
      </c>
      <c r="I41" s="8">
        <v>182000</v>
      </c>
      <c r="J41" s="8">
        <v>43000</v>
      </c>
      <c r="K41" s="9">
        <v>5.95</v>
      </c>
      <c r="M41" s="19"/>
    </row>
    <row r="42" spans="1:13" x14ac:dyDescent="0.25">
      <c r="A42" s="10" t="s">
        <v>40</v>
      </c>
      <c r="B42" s="6" t="s">
        <v>41</v>
      </c>
      <c r="C42" s="6" t="s">
        <v>12</v>
      </c>
      <c r="D42" s="11">
        <v>14885</v>
      </c>
      <c r="E42" s="7">
        <v>45462</v>
      </c>
      <c r="F42" s="8">
        <v>120000</v>
      </c>
      <c r="G42" s="8">
        <v>181000</v>
      </c>
      <c r="H42" s="8">
        <v>120000</v>
      </c>
      <c r="I42" s="8">
        <v>3000</v>
      </c>
      <c r="J42" s="8">
        <v>117000</v>
      </c>
      <c r="K42" s="9">
        <v>6.13</v>
      </c>
      <c r="M42" s="19"/>
    </row>
    <row r="43" spans="1:13" x14ac:dyDescent="0.25">
      <c r="A43" s="10" t="s">
        <v>20</v>
      </c>
      <c r="B43" s="6" t="s">
        <v>31</v>
      </c>
      <c r="C43" s="6" t="s">
        <v>19</v>
      </c>
      <c r="D43" s="11">
        <v>47027</v>
      </c>
      <c r="E43" s="7">
        <v>45462</v>
      </c>
      <c r="F43" s="8">
        <v>2000</v>
      </c>
      <c r="G43" s="8">
        <v>3650</v>
      </c>
      <c r="H43" s="8">
        <v>2000</v>
      </c>
      <c r="I43" s="8">
        <v>1350</v>
      </c>
      <c r="J43" s="8">
        <v>650</v>
      </c>
      <c r="K43" s="9">
        <v>2.85</v>
      </c>
      <c r="M43" s="19"/>
    </row>
    <row r="44" spans="1:13" x14ac:dyDescent="0.25">
      <c r="A44" s="10" t="s">
        <v>35</v>
      </c>
      <c r="B44" s="6" t="s">
        <v>36</v>
      </c>
      <c r="C44" s="6" t="s">
        <v>19</v>
      </c>
      <c r="D44" s="11">
        <v>12328</v>
      </c>
      <c r="E44" s="7">
        <v>45462</v>
      </c>
      <c r="F44" s="8">
        <v>1500</v>
      </c>
      <c r="G44" s="8">
        <v>2430</v>
      </c>
      <c r="H44" s="8">
        <v>1500</v>
      </c>
      <c r="I44" s="8">
        <v>770</v>
      </c>
      <c r="J44" s="8">
        <v>730</v>
      </c>
      <c r="K44" s="9">
        <v>3.02</v>
      </c>
      <c r="M44" s="19"/>
    </row>
    <row r="45" spans="1:13" x14ac:dyDescent="0.25">
      <c r="A45" s="10" t="s">
        <v>33</v>
      </c>
      <c r="B45" s="6" t="s">
        <v>34</v>
      </c>
      <c r="C45" s="6" t="s">
        <v>12</v>
      </c>
      <c r="D45" s="11">
        <v>47209</v>
      </c>
      <c r="E45" s="7">
        <v>45468</v>
      </c>
      <c r="F45" s="8">
        <v>150000</v>
      </c>
      <c r="G45" s="8">
        <v>284000</v>
      </c>
      <c r="H45" s="8">
        <v>150000</v>
      </c>
      <c r="I45" s="8">
        <v>120000</v>
      </c>
      <c r="J45" s="8">
        <v>30000</v>
      </c>
      <c r="K45" s="9">
        <v>6</v>
      </c>
      <c r="M45" s="19"/>
    </row>
    <row r="46" spans="1:13" x14ac:dyDescent="0.25">
      <c r="A46" s="10" t="s">
        <v>18</v>
      </c>
      <c r="B46" s="6" t="s">
        <v>39</v>
      </c>
      <c r="C46" s="6" t="s">
        <v>12</v>
      </c>
      <c r="D46" s="11">
        <v>11202</v>
      </c>
      <c r="E46" s="7">
        <v>45468</v>
      </c>
      <c r="F46" s="8">
        <v>50000</v>
      </c>
      <c r="G46" s="8" t="s">
        <v>21</v>
      </c>
      <c r="H46" s="8" t="s">
        <v>21</v>
      </c>
      <c r="I46" s="8" t="s">
        <v>21</v>
      </c>
      <c r="J46" s="8" t="s">
        <v>21</v>
      </c>
      <c r="K46" s="9" t="s">
        <v>21</v>
      </c>
      <c r="M46" s="19"/>
    </row>
    <row r="47" spans="1:13" x14ac:dyDescent="0.25">
      <c r="A47" s="10" t="s">
        <v>40</v>
      </c>
      <c r="B47" s="6" t="s">
        <v>41</v>
      </c>
      <c r="C47" s="6" t="s">
        <v>12</v>
      </c>
      <c r="D47" s="11">
        <v>14885</v>
      </c>
      <c r="E47" s="7">
        <v>45468</v>
      </c>
      <c r="F47" s="8">
        <v>120000</v>
      </c>
      <c r="G47" s="8">
        <v>75000</v>
      </c>
      <c r="H47" s="8">
        <v>64000</v>
      </c>
      <c r="I47" s="8">
        <v>14000</v>
      </c>
      <c r="J47" s="8">
        <v>50000</v>
      </c>
      <c r="K47" s="9">
        <v>6.3</v>
      </c>
      <c r="M47" s="19"/>
    </row>
    <row r="48" spans="1:13" x14ac:dyDescent="0.25">
      <c r="A48" s="10" t="s">
        <v>37</v>
      </c>
      <c r="B48" s="6" t="s">
        <v>38</v>
      </c>
      <c r="C48" s="6" t="s">
        <v>12</v>
      </c>
      <c r="D48" s="7">
        <v>46513</v>
      </c>
      <c r="E48" s="7">
        <v>45470</v>
      </c>
      <c r="F48" s="8">
        <v>300000</v>
      </c>
      <c r="G48" s="8">
        <v>474800</v>
      </c>
      <c r="H48" s="8">
        <v>300000</v>
      </c>
      <c r="I48" s="8">
        <v>280600</v>
      </c>
      <c r="J48" s="8">
        <v>19400</v>
      </c>
      <c r="K48" s="9">
        <v>6.02</v>
      </c>
      <c r="M48" s="19"/>
    </row>
    <row r="49" spans="1:13" x14ac:dyDescent="0.25">
      <c r="A49" s="10" t="s">
        <v>20</v>
      </c>
      <c r="B49" s="6" t="s">
        <v>31</v>
      </c>
      <c r="C49" s="6" t="s">
        <v>19</v>
      </c>
      <c r="D49" s="11">
        <v>47027</v>
      </c>
      <c r="E49" s="7">
        <v>45470</v>
      </c>
      <c r="F49" s="8">
        <v>2000</v>
      </c>
      <c r="G49" s="8">
        <v>4650</v>
      </c>
      <c r="H49" s="8">
        <v>2000</v>
      </c>
      <c r="I49" s="8">
        <v>1500</v>
      </c>
      <c r="J49" s="8">
        <v>500</v>
      </c>
      <c r="K49" s="9">
        <v>2.85</v>
      </c>
      <c r="M49" s="19"/>
    </row>
    <row r="50" spans="1:13" x14ac:dyDescent="0.25">
      <c r="A50" s="10" t="s">
        <v>35</v>
      </c>
      <c r="B50" s="6" t="s">
        <v>36</v>
      </c>
      <c r="C50" s="6" t="s">
        <v>19</v>
      </c>
      <c r="D50" s="11">
        <v>12328</v>
      </c>
      <c r="E50" s="7">
        <v>45470</v>
      </c>
      <c r="F50" s="8">
        <v>2500</v>
      </c>
      <c r="G50" s="8">
        <v>6570</v>
      </c>
      <c r="H50" s="8">
        <v>2500</v>
      </c>
      <c r="I50" s="8">
        <v>1700</v>
      </c>
      <c r="J50" s="8">
        <v>800</v>
      </c>
      <c r="K50" s="9">
        <v>3.1</v>
      </c>
      <c r="M50" s="19"/>
    </row>
    <row r="51" spans="1:13" x14ac:dyDescent="0.25">
      <c r="A51" s="10" t="s">
        <v>15</v>
      </c>
      <c r="B51" s="6" t="s">
        <v>16</v>
      </c>
      <c r="C51" s="6" t="s">
        <v>12</v>
      </c>
      <c r="D51" s="11">
        <v>45622</v>
      </c>
      <c r="E51" s="7">
        <v>45476</v>
      </c>
      <c r="F51" s="8">
        <v>350000</v>
      </c>
      <c r="G51" s="8">
        <v>1885400</v>
      </c>
      <c r="H51" s="8">
        <v>350000</v>
      </c>
      <c r="I51" s="8">
        <v>100000</v>
      </c>
      <c r="J51" s="8">
        <v>250000</v>
      </c>
      <c r="K51" s="9">
        <v>5.49</v>
      </c>
      <c r="M51" s="19"/>
    </row>
    <row r="52" spans="1:13" x14ac:dyDescent="0.25">
      <c r="A52" s="10" t="s">
        <v>20</v>
      </c>
      <c r="B52" s="6" t="s">
        <v>31</v>
      </c>
      <c r="C52" s="6" t="s">
        <v>19</v>
      </c>
      <c r="D52" s="11">
        <v>47027</v>
      </c>
      <c r="E52" s="7">
        <v>45476</v>
      </c>
      <c r="F52" s="8">
        <v>1600</v>
      </c>
      <c r="G52" s="8">
        <v>3000</v>
      </c>
      <c r="H52" s="8">
        <v>1200</v>
      </c>
      <c r="I52" s="8">
        <v>800</v>
      </c>
      <c r="J52" s="8">
        <v>400</v>
      </c>
      <c r="K52" s="9">
        <v>2.87</v>
      </c>
      <c r="M52" s="19"/>
    </row>
    <row r="53" spans="1:13" x14ac:dyDescent="0.25">
      <c r="A53" s="10" t="s">
        <v>24</v>
      </c>
      <c r="B53" s="6" t="s">
        <v>30</v>
      </c>
      <c r="C53" s="6" t="s">
        <v>19</v>
      </c>
      <c r="D53" s="7">
        <v>11202</v>
      </c>
      <c r="E53" s="7">
        <v>45476</v>
      </c>
      <c r="F53" s="8">
        <v>1500</v>
      </c>
      <c r="G53" s="8">
        <v>6570</v>
      </c>
      <c r="H53" s="8">
        <v>1500</v>
      </c>
      <c r="I53" s="8">
        <v>1020</v>
      </c>
      <c r="J53" s="8">
        <v>480</v>
      </c>
      <c r="K53" s="9">
        <v>3.05</v>
      </c>
      <c r="M53" s="19"/>
    </row>
    <row r="54" spans="1:13" x14ac:dyDescent="0.25">
      <c r="A54" s="10" t="s">
        <v>25</v>
      </c>
      <c r="B54" s="6" t="s">
        <v>32</v>
      </c>
      <c r="C54" s="6" t="s">
        <v>19</v>
      </c>
      <c r="D54" s="11">
        <v>18459</v>
      </c>
      <c r="E54" s="7">
        <v>45476</v>
      </c>
      <c r="F54" s="8">
        <v>1500</v>
      </c>
      <c r="G54" s="8">
        <v>2510</v>
      </c>
      <c r="H54" s="8">
        <v>860</v>
      </c>
      <c r="I54" s="8">
        <v>0</v>
      </c>
      <c r="J54" s="8">
        <v>860</v>
      </c>
      <c r="K54" s="9">
        <v>2.98</v>
      </c>
      <c r="M54" s="19"/>
    </row>
    <row r="55" spans="1:13" x14ac:dyDescent="0.25">
      <c r="A55" s="10" t="s">
        <v>40</v>
      </c>
      <c r="B55" s="6" t="s">
        <v>41</v>
      </c>
      <c r="C55" s="6" t="s">
        <v>12</v>
      </c>
      <c r="D55" s="11">
        <v>51410</v>
      </c>
      <c r="E55" s="7">
        <v>45484</v>
      </c>
      <c r="F55" s="8">
        <v>80000</v>
      </c>
      <c r="G55" s="8">
        <v>153000</v>
      </c>
      <c r="H55" s="8">
        <v>80000</v>
      </c>
      <c r="I55" s="8">
        <v>0</v>
      </c>
      <c r="J55" s="8">
        <v>80000</v>
      </c>
      <c r="K55" s="9">
        <v>6.14</v>
      </c>
      <c r="M55" s="19"/>
    </row>
    <row r="56" spans="1:13" x14ac:dyDescent="0.25">
      <c r="A56" s="10" t="s">
        <v>22</v>
      </c>
      <c r="B56" s="6" t="s">
        <v>28</v>
      </c>
      <c r="C56" s="6" t="s">
        <v>19</v>
      </c>
      <c r="D56" s="11">
        <v>52597</v>
      </c>
      <c r="E56" s="7">
        <v>45484</v>
      </c>
      <c r="F56" s="8">
        <v>1500</v>
      </c>
      <c r="G56" s="8">
        <v>3450</v>
      </c>
      <c r="H56" s="8">
        <v>1500</v>
      </c>
      <c r="I56" s="8">
        <v>190</v>
      </c>
      <c r="J56" s="8">
        <v>1310</v>
      </c>
      <c r="K56" s="9">
        <v>2.9</v>
      </c>
      <c r="M56" s="19"/>
    </row>
    <row r="57" spans="1:13" x14ac:dyDescent="0.25">
      <c r="A57" s="10" t="s">
        <v>24</v>
      </c>
      <c r="B57" s="6" t="s">
        <v>30</v>
      </c>
      <c r="C57" s="6" t="s">
        <v>19</v>
      </c>
      <c r="D57" s="11">
        <v>47727</v>
      </c>
      <c r="E57" s="7">
        <v>45490</v>
      </c>
      <c r="F57" s="8">
        <v>2000</v>
      </c>
      <c r="G57" s="8">
        <v>5690</v>
      </c>
      <c r="H57" s="8">
        <v>2000</v>
      </c>
      <c r="I57" s="8">
        <v>1330</v>
      </c>
      <c r="J57" s="8">
        <v>670</v>
      </c>
      <c r="K57" s="9">
        <v>2.92</v>
      </c>
      <c r="M57" s="19"/>
    </row>
    <row r="58" spans="1:13" x14ac:dyDescent="0.25">
      <c r="A58" s="10" t="s">
        <v>47</v>
      </c>
      <c r="B58" s="6" t="s">
        <v>48</v>
      </c>
      <c r="C58" s="6" t="s">
        <v>19</v>
      </c>
      <c r="D58" s="11">
        <v>56919</v>
      </c>
      <c r="E58" s="7">
        <v>45490</v>
      </c>
      <c r="F58" s="8">
        <v>2000</v>
      </c>
      <c r="G58" s="8">
        <v>6110</v>
      </c>
      <c r="H58" s="8">
        <v>2000</v>
      </c>
      <c r="I58" s="8">
        <v>0</v>
      </c>
      <c r="J58" s="8">
        <v>2000</v>
      </c>
      <c r="K58" s="9">
        <v>2.8</v>
      </c>
      <c r="M58" s="19"/>
    </row>
    <row r="59" spans="1:13" x14ac:dyDescent="0.25">
      <c r="A59" s="10" t="s">
        <v>49</v>
      </c>
      <c r="B59" s="6" t="s">
        <v>50</v>
      </c>
      <c r="C59" s="6" t="s">
        <v>12</v>
      </c>
      <c r="D59" s="11">
        <v>46692</v>
      </c>
      <c r="E59" s="7">
        <v>45497</v>
      </c>
      <c r="F59" s="8">
        <v>150000</v>
      </c>
      <c r="G59" s="8">
        <v>410200</v>
      </c>
      <c r="H59" s="8">
        <v>150000</v>
      </c>
      <c r="I59" s="8">
        <v>105800</v>
      </c>
      <c r="J59" s="8">
        <v>44200</v>
      </c>
      <c r="K59" s="9">
        <v>5.75</v>
      </c>
      <c r="M59" s="19"/>
    </row>
    <row r="60" spans="1:13" x14ac:dyDescent="0.25">
      <c r="A60" s="10" t="s">
        <v>23</v>
      </c>
      <c r="B60" s="6" t="s">
        <v>51</v>
      </c>
      <c r="C60" s="6" t="s">
        <v>12</v>
      </c>
      <c r="D60" s="11">
        <v>54984</v>
      </c>
      <c r="E60" s="7">
        <v>45497</v>
      </c>
      <c r="F60" s="8">
        <v>80000</v>
      </c>
      <c r="G60" s="8">
        <v>170000</v>
      </c>
      <c r="H60" s="8">
        <v>80000</v>
      </c>
      <c r="I60" s="8">
        <v>0</v>
      </c>
      <c r="J60" s="8">
        <v>80000</v>
      </c>
      <c r="K60" s="9">
        <v>6.08</v>
      </c>
      <c r="M60" s="19"/>
    </row>
    <row r="61" spans="1:13" x14ac:dyDescent="0.25">
      <c r="A61" s="10" t="s">
        <v>20</v>
      </c>
      <c r="B61" s="6" t="s">
        <v>31</v>
      </c>
      <c r="C61" s="6" t="s">
        <v>19</v>
      </c>
      <c r="D61" s="11">
        <v>47027</v>
      </c>
      <c r="E61" s="7">
        <v>45498</v>
      </c>
      <c r="F61" s="8">
        <v>1600</v>
      </c>
      <c r="G61" s="8">
        <v>5500</v>
      </c>
      <c r="H61" s="8">
        <v>1600</v>
      </c>
      <c r="I61" s="8">
        <v>500</v>
      </c>
      <c r="J61" s="8">
        <v>1100</v>
      </c>
      <c r="K61" s="9">
        <v>2.4500000000000002</v>
      </c>
      <c r="M61" s="19"/>
    </row>
    <row r="62" spans="1:13" x14ac:dyDescent="0.25">
      <c r="A62" s="10" t="s">
        <v>24</v>
      </c>
      <c r="B62" s="6" t="s">
        <v>30</v>
      </c>
      <c r="C62" s="6" t="s">
        <v>19</v>
      </c>
      <c r="D62" s="11">
        <v>47727</v>
      </c>
      <c r="E62" s="7">
        <v>45498</v>
      </c>
      <c r="F62" s="8">
        <v>2000</v>
      </c>
      <c r="G62" s="8">
        <v>10810</v>
      </c>
      <c r="H62" s="8">
        <v>2000</v>
      </c>
      <c r="I62" s="8">
        <v>900</v>
      </c>
      <c r="J62" s="8">
        <v>1100</v>
      </c>
      <c r="K62" s="9">
        <v>2.75</v>
      </c>
      <c r="M62" s="19"/>
    </row>
    <row r="63" spans="1:13" x14ac:dyDescent="0.25">
      <c r="A63" s="10" t="s">
        <v>47</v>
      </c>
      <c r="B63" s="6" t="s">
        <v>48</v>
      </c>
      <c r="C63" s="6" t="s">
        <v>19</v>
      </c>
      <c r="D63" s="11">
        <v>56919</v>
      </c>
      <c r="E63" s="7">
        <v>45498</v>
      </c>
      <c r="F63" s="8">
        <v>2500</v>
      </c>
      <c r="G63" s="8">
        <v>4130</v>
      </c>
      <c r="H63" s="8">
        <v>2500</v>
      </c>
      <c r="I63" s="8">
        <v>500</v>
      </c>
      <c r="J63" s="8">
        <v>2000</v>
      </c>
      <c r="K63" s="9">
        <v>2.7</v>
      </c>
      <c r="M63" s="19"/>
    </row>
    <row r="64" spans="1:13" x14ac:dyDescent="0.25">
      <c r="A64" s="10" t="s">
        <v>18</v>
      </c>
      <c r="B64" s="6" t="s">
        <v>39</v>
      </c>
      <c r="C64" s="6" t="s">
        <v>12</v>
      </c>
      <c r="D64" s="11">
        <v>11202</v>
      </c>
      <c r="E64" s="7">
        <v>45517</v>
      </c>
      <c r="F64" s="8">
        <v>80000</v>
      </c>
      <c r="G64" s="8">
        <v>492000</v>
      </c>
      <c r="H64" s="8">
        <v>80000</v>
      </c>
      <c r="I64" s="8">
        <v>78000</v>
      </c>
      <c r="J64" s="8">
        <v>2000</v>
      </c>
      <c r="K64" s="9">
        <v>5.76</v>
      </c>
      <c r="M64" s="19"/>
    </row>
    <row r="65" spans="1:14" x14ac:dyDescent="0.25">
      <c r="A65" s="10" t="s">
        <v>40</v>
      </c>
      <c r="B65" s="6" t="s">
        <v>41</v>
      </c>
      <c r="C65" s="6" t="s">
        <v>12</v>
      </c>
      <c r="D65" s="11">
        <v>51410</v>
      </c>
      <c r="E65" s="7">
        <v>45517</v>
      </c>
      <c r="F65" s="8">
        <v>80000</v>
      </c>
      <c r="G65" s="8">
        <v>208000</v>
      </c>
      <c r="H65" s="8">
        <v>80000</v>
      </c>
      <c r="I65" s="8">
        <v>0</v>
      </c>
      <c r="J65" s="8">
        <v>80000</v>
      </c>
      <c r="K65" s="9">
        <v>5.74</v>
      </c>
      <c r="M65" s="19"/>
    </row>
    <row r="66" spans="1:14" x14ac:dyDescent="0.25">
      <c r="A66" s="10" t="s">
        <v>52</v>
      </c>
      <c r="B66" s="6" t="s">
        <v>53</v>
      </c>
      <c r="C66" s="6" t="s">
        <v>12</v>
      </c>
      <c r="D66" s="11">
        <v>20546</v>
      </c>
      <c r="E66" s="7">
        <v>45517</v>
      </c>
      <c r="F66" s="8">
        <v>80000</v>
      </c>
      <c r="G66" s="8">
        <v>191200</v>
      </c>
      <c r="H66" s="8">
        <v>80000</v>
      </c>
      <c r="I66" s="8">
        <v>0</v>
      </c>
      <c r="J66" s="8">
        <v>80000</v>
      </c>
      <c r="K66" s="9">
        <v>5.71</v>
      </c>
      <c r="M66" s="19"/>
    </row>
    <row r="67" spans="1:14" x14ac:dyDescent="0.25">
      <c r="A67" s="10" t="s">
        <v>22</v>
      </c>
      <c r="B67" s="6" t="s">
        <v>28</v>
      </c>
      <c r="C67" s="6" t="s">
        <v>19</v>
      </c>
      <c r="D67" s="11">
        <v>52597</v>
      </c>
      <c r="E67" s="7">
        <v>45517</v>
      </c>
      <c r="F67" s="8">
        <v>1490</v>
      </c>
      <c r="G67" s="8">
        <v>3690</v>
      </c>
      <c r="H67" s="8">
        <v>1490</v>
      </c>
      <c r="I67" s="8">
        <v>0</v>
      </c>
      <c r="J67" s="8">
        <v>1490</v>
      </c>
      <c r="K67" s="9">
        <v>2.5499999999999998</v>
      </c>
      <c r="M67" s="19"/>
    </row>
    <row r="68" spans="1:14" x14ac:dyDescent="0.25">
      <c r="A68" s="10" t="s">
        <v>49</v>
      </c>
      <c r="B68" s="6" t="s">
        <v>50</v>
      </c>
      <c r="C68" s="6" t="s">
        <v>12</v>
      </c>
      <c r="D68" s="11">
        <v>46692</v>
      </c>
      <c r="E68" s="7">
        <v>45524</v>
      </c>
      <c r="F68" s="8">
        <v>150000</v>
      </c>
      <c r="G68" s="8">
        <v>266000</v>
      </c>
      <c r="H68" s="8">
        <v>150000</v>
      </c>
      <c r="I68" s="8">
        <v>140000</v>
      </c>
      <c r="J68" s="8">
        <v>10000</v>
      </c>
      <c r="K68" s="9">
        <v>5.65</v>
      </c>
      <c r="M68" s="19"/>
    </row>
    <row r="69" spans="1:14" x14ac:dyDescent="0.25">
      <c r="A69" s="10" t="s">
        <v>23</v>
      </c>
      <c r="B69" s="6" t="s">
        <v>51</v>
      </c>
      <c r="C69" s="6" t="s">
        <v>12</v>
      </c>
      <c r="D69" s="11">
        <v>54984</v>
      </c>
      <c r="E69" s="7">
        <v>45524</v>
      </c>
      <c r="F69" s="8">
        <v>80000</v>
      </c>
      <c r="G69" s="8">
        <v>214600</v>
      </c>
      <c r="H69" s="8">
        <v>80000</v>
      </c>
      <c r="I69" s="8">
        <v>0</v>
      </c>
      <c r="J69" s="8">
        <v>80000</v>
      </c>
      <c r="K69" s="9">
        <v>5.57</v>
      </c>
      <c r="M69" s="19"/>
    </row>
    <row r="70" spans="1:14" x14ac:dyDescent="0.25">
      <c r="A70" s="10" t="s">
        <v>24</v>
      </c>
      <c r="B70" s="6" t="s">
        <v>30</v>
      </c>
      <c r="C70" s="6" t="s">
        <v>19</v>
      </c>
      <c r="D70" s="11">
        <v>47727</v>
      </c>
      <c r="E70" s="7">
        <v>45524</v>
      </c>
      <c r="F70" s="8">
        <v>2000</v>
      </c>
      <c r="G70" s="8">
        <v>5950</v>
      </c>
      <c r="H70" s="8">
        <v>2000</v>
      </c>
      <c r="I70" s="8">
        <v>430</v>
      </c>
      <c r="J70" s="8">
        <v>1570</v>
      </c>
      <c r="K70" s="9">
        <v>2.35</v>
      </c>
      <c r="M70" s="19"/>
    </row>
    <row r="71" spans="1:14" x14ac:dyDescent="0.25">
      <c r="A71" s="10" t="s">
        <v>47</v>
      </c>
      <c r="B71" s="6" t="s">
        <v>48</v>
      </c>
      <c r="C71" s="6" t="s">
        <v>19</v>
      </c>
      <c r="D71" s="11">
        <v>56919</v>
      </c>
      <c r="E71" s="7">
        <v>45524</v>
      </c>
      <c r="F71" s="8">
        <v>2000</v>
      </c>
      <c r="G71" s="8">
        <v>5920</v>
      </c>
      <c r="H71" s="8">
        <v>2000</v>
      </c>
      <c r="I71" s="8">
        <v>0</v>
      </c>
      <c r="J71" s="8">
        <v>2000</v>
      </c>
      <c r="K71" s="9">
        <v>2.42</v>
      </c>
      <c r="M71" s="19"/>
    </row>
    <row r="72" spans="1:14" x14ac:dyDescent="0.25">
      <c r="A72" s="13" t="s">
        <v>24</v>
      </c>
      <c r="B72" s="14" t="s">
        <v>30</v>
      </c>
      <c r="C72" s="14" t="s">
        <v>19</v>
      </c>
      <c r="D72" s="15">
        <v>47727</v>
      </c>
      <c r="E72" s="16">
        <v>45526</v>
      </c>
      <c r="F72" s="17">
        <v>2000</v>
      </c>
      <c r="G72" s="17">
        <v>4750</v>
      </c>
      <c r="H72" s="17">
        <v>2000</v>
      </c>
      <c r="I72" s="17">
        <v>300</v>
      </c>
      <c r="J72" s="17">
        <v>1700</v>
      </c>
      <c r="K72" s="18">
        <v>2.38</v>
      </c>
      <c r="M72" s="19"/>
    </row>
    <row r="73" spans="1:14" x14ac:dyDescent="0.25">
      <c r="A73" s="13" t="s">
        <v>47</v>
      </c>
      <c r="B73" s="14" t="s">
        <v>48</v>
      </c>
      <c r="C73" s="14" t="s">
        <v>19</v>
      </c>
      <c r="D73" s="15">
        <v>56919</v>
      </c>
      <c r="E73" s="16">
        <v>45526</v>
      </c>
      <c r="F73" s="17">
        <v>2000</v>
      </c>
      <c r="G73" s="17">
        <v>6010</v>
      </c>
      <c r="H73" s="17">
        <v>2000</v>
      </c>
      <c r="I73" s="17">
        <v>0</v>
      </c>
      <c r="J73" s="17">
        <v>2000</v>
      </c>
      <c r="K73" s="18">
        <v>2.34</v>
      </c>
      <c r="M73" s="19"/>
    </row>
    <row r="74" spans="1:14" x14ac:dyDescent="0.25">
      <c r="A74" s="13" t="s">
        <v>54</v>
      </c>
      <c r="B74" s="14" t="s">
        <v>55</v>
      </c>
      <c r="C74" s="14" t="s">
        <v>12</v>
      </c>
      <c r="D74" s="15">
        <v>47392</v>
      </c>
      <c r="E74" s="16">
        <v>45531</v>
      </c>
      <c r="F74" s="17">
        <v>80000</v>
      </c>
      <c r="G74" s="17">
        <v>364000</v>
      </c>
      <c r="H74" s="17">
        <v>80000</v>
      </c>
      <c r="I74" s="17">
        <v>67000</v>
      </c>
      <c r="J74" s="17">
        <v>13000</v>
      </c>
      <c r="K74" s="18">
        <v>5.63</v>
      </c>
      <c r="M74" s="19"/>
    </row>
    <row r="75" spans="1:14" x14ac:dyDescent="0.25">
      <c r="A75" s="13" t="s">
        <v>20</v>
      </c>
      <c r="B75" s="14" t="s">
        <v>31</v>
      </c>
      <c r="C75" s="14" t="s">
        <v>19</v>
      </c>
      <c r="D75" s="15">
        <v>47027</v>
      </c>
      <c r="E75" s="16">
        <v>45531</v>
      </c>
      <c r="F75" s="17">
        <v>2000</v>
      </c>
      <c r="G75" s="17">
        <v>5030</v>
      </c>
      <c r="H75" s="17">
        <v>2000</v>
      </c>
      <c r="I75" s="17">
        <v>950</v>
      </c>
      <c r="J75" s="17">
        <v>1050</v>
      </c>
      <c r="K75" s="18">
        <v>2.37</v>
      </c>
      <c r="M75" s="19"/>
    </row>
    <row r="76" spans="1:14" x14ac:dyDescent="0.25">
      <c r="A76" s="13" t="s">
        <v>25</v>
      </c>
      <c r="B76" s="14" t="s">
        <v>32</v>
      </c>
      <c r="C76" s="14" t="s">
        <v>19</v>
      </c>
      <c r="D76" s="15">
        <v>18459</v>
      </c>
      <c r="E76" s="16">
        <v>45531</v>
      </c>
      <c r="F76" s="17">
        <v>2500</v>
      </c>
      <c r="G76" s="17">
        <v>5870</v>
      </c>
      <c r="H76" s="17">
        <v>2500</v>
      </c>
      <c r="I76" s="17">
        <v>0</v>
      </c>
      <c r="J76" s="17">
        <v>2500</v>
      </c>
      <c r="K76" s="18">
        <v>2.33</v>
      </c>
      <c r="M76" s="19"/>
    </row>
    <row r="77" spans="1:14" x14ac:dyDescent="0.25">
      <c r="A77" s="13" t="s">
        <v>18</v>
      </c>
      <c r="B77" s="14" t="s">
        <v>39</v>
      </c>
      <c r="C77" s="14" t="s">
        <v>12</v>
      </c>
      <c r="D77" s="15">
        <v>11202</v>
      </c>
      <c r="E77" s="16">
        <v>45533</v>
      </c>
      <c r="F77" s="17">
        <v>80000</v>
      </c>
      <c r="G77" s="17">
        <v>188000</v>
      </c>
      <c r="H77" s="17">
        <v>80000</v>
      </c>
      <c r="I77" s="17">
        <v>0</v>
      </c>
      <c r="J77" s="17">
        <v>80000</v>
      </c>
      <c r="K77" s="18">
        <v>5.59</v>
      </c>
      <c r="M77" s="19"/>
    </row>
    <row r="78" spans="1:14" x14ac:dyDescent="0.25">
      <c r="A78" s="10" t="s">
        <v>52</v>
      </c>
      <c r="B78" s="6" t="s">
        <v>53</v>
      </c>
      <c r="C78" s="6" t="s">
        <v>12</v>
      </c>
      <c r="D78" s="11">
        <v>20546</v>
      </c>
      <c r="E78" s="7">
        <v>45533</v>
      </c>
      <c r="F78" s="8">
        <v>80000</v>
      </c>
      <c r="G78" s="8">
        <v>191400</v>
      </c>
      <c r="H78" s="8">
        <v>80000</v>
      </c>
      <c r="I78" s="8">
        <v>0</v>
      </c>
      <c r="J78" s="8">
        <v>80000</v>
      </c>
      <c r="K78" s="9">
        <v>5.45</v>
      </c>
      <c r="M78" s="19"/>
    </row>
    <row r="79" spans="1:14" x14ac:dyDescent="0.25">
      <c r="A79" s="10" t="s">
        <v>49</v>
      </c>
      <c r="B79" s="6" t="s">
        <v>50</v>
      </c>
      <c r="C79" s="6" t="s">
        <v>12</v>
      </c>
      <c r="D79" s="11">
        <v>46692</v>
      </c>
      <c r="E79" s="16">
        <v>45545</v>
      </c>
      <c r="F79" s="17">
        <v>150000</v>
      </c>
      <c r="G79" s="17">
        <v>297000</v>
      </c>
      <c r="H79" s="8">
        <v>146000</v>
      </c>
      <c r="I79" s="8">
        <v>131000</v>
      </c>
      <c r="J79" s="8">
        <v>15000</v>
      </c>
      <c r="K79" s="9">
        <v>5.2</v>
      </c>
      <c r="M79" s="19"/>
      <c r="N79" s="20"/>
    </row>
    <row r="80" spans="1:14" x14ac:dyDescent="0.25">
      <c r="A80" s="13" t="s">
        <v>54</v>
      </c>
      <c r="B80" s="14" t="s">
        <v>55</v>
      </c>
      <c r="C80" s="6" t="s">
        <v>12</v>
      </c>
      <c r="D80" s="15">
        <v>47392</v>
      </c>
      <c r="E80" s="16">
        <v>45545</v>
      </c>
      <c r="F80" s="17">
        <v>80000</v>
      </c>
      <c r="G80" s="17">
        <v>343800</v>
      </c>
      <c r="H80" s="8">
        <v>80000</v>
      </c>
      <c r="I80" s="8">
        <v>74000</v>
      </c>
      <c r="J80" s="8">
        <v>6000</v>
      </c>
      <c r="K80" s="9">
        <v>5.23</v>
      </c>
      <c r="M80" s="19"/>
      <c r="N80" s="20"/>
    </row>
    <row r="81" spans="1:14" x14ac:dyDescent="0.25">
      <c r="A81" s="10" t="s">
        <v>40</v>
      </c>
      <c r="B81" s="6" t="s">
        <v>41</v>
      </c>
      <c r="C81" s="6" t="s">
        <v>12</v>
      </c>
      <c r="D81" s="11">
        <v>51410</v>
      </c>
      <c r="E81" s="16">
        <v>45545</v>
      </c>
      <c r="F81" s="17">
        <v>80000</v>
      </c>
      <c r="G81" s="17">
        <v>221000</v>
      </c>
      <c r="H81" s="8">
        <v>80000</v>
      </c>
      <c r="I81" s="8">
        <v>0</v>
      </c>
      <c r="J81" s="8">
        <v>80000</v>
      </c>
      <c r="K81" s="9">
        <v>5.28</v>
      </c>
      <c r="M81" s="19"/>
      <c r="N81" s="20"/>
    </row>
    <row r="82" spans="1:14" x14ac:dyDescent="0.25">
      <c r="A82" s="10" t="s">
        <v>47</v>
      </c>
      <c r="B82" s="6" t="s">
        <v>48</v>
      </c>
      <c r="C82" s="6" t="s">
        <v>56</v>
      </c>
      <c r="D82" s="11">
        <v>56919</v>
      </c>
      <c r="E82" s="7">
        <v>45545</v>
      </c>
      <c r="F82" s="8">
        <v>3000</v>
      </c>
      <c r="G82" s="8">
        <v>8080</v>
      </c>
      <c r="H82" s="8">
        <v>3000</v>
      </c>
      <c r="I82" s="8">
        <v>0</v>
      </c>
      <c r="J82" s="8">
        <v>3000</v>
      </c>
      <c r="K82" s="9">
        <v>2.0699999999999998</v>
      </c>
    </row>
    <row r="83" spans="1:14" x14ac:dyDescent="0.25">
      <c r="A83" s="13" t="s">
        <v>18</v>
      </c>
      <c r="B83" s="14" t="s">
        <v>39</v>
      </c>
      <c r="C83" s="14" t="s">
        <v>12</v>
      </c>
      <c r="D83" s="15">
        <v>11202</v>
      </c>
      <c r="E83" s="16">
        <v>45559</v>
      </c>
      <c r="F83" s="17">
        <v>80000</v>
      </c>
      <c r="G83" s="17">
        <v>197400</v>
      </c>
      <c r="H83" s="17">
        <v>80000</v>
      </c>
      <c r="I83" s="17">
        <v>47600</v>
      </c>
      <c r="J83" s="17">
        <v>32400</v>
      </c>
      <c r="K83" s="18">
        <v>5.31</v>
      </c>
    </row>
    <row r="84" spans="1:14" x14ac:dyDescent="0.25">
      <c r="A84" s="10" t="s">
        <v>52</v>
      </c>
      <c r="B84" s="6" t="s">
        <v>53</v>
      </c>
      <c r="C84" s="6" t="s">
        <v>12</v>
      </c>
      <c r="D84" s="11">
        <v>20546</v>
      </c>
      <c r="E84" s="16">
        <v>45559</v>
      </c>
      <c r="F84" s="8">
        <v>80000</v>
      </c>
      <c r="G84" s="8">
        <v>164600</v>
      </c>
      <c r="H84" s="8">
        <v>80000</v>
      </c>
      <c r="I84" s="8">
        <v>0</v>
      </c>
      <c r="J84" s="8">
        <v>80000</v>
      </c>
      <c r="K84" s="9">
        <v>4.99</v>
      </c>
    </row>
    <row r="85" spans="1:14" x14ac:dyDescent="0.25">
      <c r="A85" s="10" t="s">
        <v>25</v>
      </c>
      <c r="B85" s="6" t="s">
        <v>32</v>
      </c>
      <c r="C85" s="6" t="s">
        <v>19</v>
      </c>
      <c r="D85" s="11">
        <v>18459</v>
      </c>
      <c r="E85" s="7">
        <v>45559</v>
      </c>
      <c r="F85" s="8">
        <v>2500</v>
      </c>
      <c r="G85" s="8">
        <v>5700</v>
      </c>
      <c r="H85" s="8">
        <v>2500</v>
      </c>
      <c r="I85" s="8">
        <v>0</v>
      </c>
      <c r="J85" s="8">
        <v>2500</v>
      </c>
      <c r="K85" s="9">
        <v>1.95</v>
      </c>
    </row>
    <row r="86" spans="1:14" x14ac:dyDescent="0.25">
      <c r="A86" s="13" t="s">
        <v>54</v>
      </c>
      <c r="B86" s="14" t="s">
        <v>55</v>
      </c>
      <c r="C86" s="14" t="s">
        <v>12</v>
      </c>
      <c r="D86" s="15">
        <v>47392</v>
      </c>
      <c r="E86" s="16">
        <v>45561</v>
      </c>
      <c r="F86" s="17">
        <v>80000</v>
      </c>
      <c r="G86" s="17">
        <v>193000</v>
      </c>
      <c r="H86" s="17">
        <v>80000</v>
      </c>
      <c r="I86" s="17">
        <v>62000</v>
      </c>
      <c r="J86" s="17">
        <v>18000</v>
      </c>
      <c r="K86" s="18">
        <v>5.26</v>
      </c>
    </row>
    <row r="87" spans="1:14" x14ac:dyDescent="0.25">
      <c r="A87" s="10" t="s">
        <v>40</v>
      </c>
      <c r="B87" s="6" t="s">
        <v>41</v>
      </c>
      <c r="C87" s="6" t="s">
        <v>12</v>
      </c>
      <c r="D87" s="11">
        <v>51410</v>
      </c>
      <c r="E87" s="16">
        <v>45561</v>
      </c>
      <c r="F87" s="17">
        <v>80000</v>
      </c>
      <c r="G87" s="17">
        <v>112000</v>
      </c>
      <c r="H87" s="8">
        <v>80000</v>
      </c>
      <c r="I87" s="8">
        <v>0</v>
      </c>
      <c r="J87" s="8">
        <v>80000</v>
      </c>
      <c r="K87" s="9">
        <v>5.0999999999999996</v>
      </c>
    </row>
    <row r="88" spans="1:14" x14ac:dyDescent="0.25">
      <c r="A88" s="13" t="s">
        <v>24</v>
      </c>
      <c r="B88" s="14" t="s">
        <v>30</v>
      </c>
      <c r="C88" s="14" t="s">
        <v>19</v>
      </c>
      <c r="D88" s="15">
        <v>47727</v>
      </c>
      <c r="E88" s="16">
        <v>45561</v>
      </c>
      <c r="F88" s="17">
        <v>2000</v>
      </c>
      <c r="G88" s="17">
        <v>4630</v>
      </c>
      <c r="H88" s="17">
        <v>2000</v>
      </c>
      <c r="I88" s="17">
        <v>160</v>
      </c>
      <c r="J88" s="17">
        <v>1840</v>
      </c>
      <c r="K88" s="18">
        <v>2.11</v>
      </c>
    </row>
    <row r="89" spans="1:14" x14ac:dyDescent="0.25">
      <c r="A89" s="10" t="s">
        <v>47</v>
      </c>
      <c r="B89" s="6" t="s">
        <v>48</v>
      </c>
      <c r="C89" s="6" t="s">
        <v>19</v>
      </c>
      <c r="D89" s="11">
        <v>56919</v>
      </c>
      <c r="E89" s="7">
        <v>45561</v>
      </c>
      <c r="F89" s="8">
        <v>3000</v>
      </c>
      <c r="G89" s="8">
        <v>8290</v>
      </c>
      <c r="H89" s="8">
        <v>3000</v>
      </c>
      <c r="I89" s="8">
        <v>0</v>
      </c>
      <c r="J89" s="8">
        <v>3000</v>
      </c>
      <c r="K89" s="9">
        <v>1.76</v>
      </c>
    </row>
  </sheetData>
  <mergeCells count="12">
    <mergeCell ref="A5:A7"/>
    <mergeCell ref="B5:B7"/>
    <mergeCell ref="C5:C7"/>
    <mergeCell ref="D5:D7"/>
    <mergeCell ref="E5:E7"/>
    <mergeCell ref="F5:F7"/>
    <mergeCell ref="G5:G7"/>
    <mergeCell ref="H5:J5"/>
    <mergeCell ref="K5:K7"/>
    <mergeCell ref="H6:H7"/>
    <mergeCell ref="I6:I7"/>
    <mergeCell ref="J6:J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Licitaciones Bonos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 Guajardo</dc:creator>
  <cp:lastModifiedBy>mmunoz</cp:lastModifiedBy>
  <dcterms:created xsi:type="dcterms:W3CDTF">2020-05-19T14:17:07Z</dcterms:created>
  <dcterms:modified xsi:type="dcterms:W3CDTF">2024-09-27T20:15:56Z</dcterms:modified>
</cp:coreProperties>
</file>